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BG SEPTIEMBRE" sheetId="1" r:id="rId1"/>
  </sheets>
  <definedNames>
    <definedName name="_xlnm.Print_Area" localSheetId="0">'BG SEPTIEMBRE'!$A$1:$O$73</definedName>
  </definedNames>
  <calcPr fullCalcOnLoad="1"/>
</workbook>
</file>

<file path=xl/sharedStrings.xml><?xml version="1.0" encoding="utf-8"?>
<sst xmlns="http://schemas.openxmlformats.org/spreadsheetml/2006/main" count="84" uniqueCount="78">
  <si>
    <t>SISTEMA DE GESTIÓN INTEGRAL "ITBOY"</t>
  </si>
  <si>
    <t>Código: FR-ADF-01</t>
  </si>
  <si>
    <t>PROCESO</t>
  </si>
  <si>
    <t>ADMINISTRACIÓN FINANCIERA</t>
  </si>
  <si>
    <t>CODIGO</t>
  </si>
  <si>
    <t>A   C   T   I   V   O</t>
  </si>
  <si>
    <t>PERIODO</t>
  </si>
  <si>
    <t xml:space="preserve">P A S I V O    </t>
  </si>
  <si>
    <t>PERIODO ANTERIOR</t>
  </si>
  <si>
    <t>EFECTIVO</t>
  </si>
  <si>
    <t>Caja</t>
  </si>
  <si>
    <t>CUENTAS POR PAGAR</t>
  </si>
  <si>
    <t>DEUDORES</t>
  </si>
  <si>
    <t>Ingresos no tributarios</t>
  </si>
  <si>
    <t>Creditos Judiciales</t>
  </si>
  <si>
    <t>INVENTARIOS</t>
  </si>
  <si>
    <t>OTROS PASIVOS</t>
  </si>
  <si>
    <t>Recaudos a favor de terceros</t>
  </si>
  <si>
    <t>PROPIEDADES, PLANTA Y EQUIPO</t>
  </si>
  <si>
    <t>Terrenos</t>
  </si>
  <si>
    <t>Edificaciones</t>
  </si>
  <si>
    <t>Redes, lineas y cables</t>
  </si>
  <si>
    <t>Maquinaria y Equipo</t>
  </si>
  <si>
    <t>Muebles, enseres y equipos de oficina</t>
  </si>
  <si>
    <t>TOTAL PASIVO</t>
  </si>
  <si>
    <t>Equipo de transporte, tracción y elevación</t>
  </si>
  <si>
    <t>PATRIMONIO</t>
  </si>
  <si>
    <t>OTROS ACTIVOS</t>
  </si>
  <si>
    <t>Capital Fiscal</t>
  </si>
  <si>
    <t>Intangibles</t>
  </si>
  <si>
    <t>TOTAL PATRIMONIO</t>
  </si>
  <si>
    <t>TOTAL ACTIVO</t>
  </si>
  <si>
    <t xml:space="preserve">TOTAL PASIVO Y PATRIMONIO </t>
  </si>
  <si>
    <t xml:space="preserve">    </t>
  </si>
  <si>
    <t>_______________________________________</t>
  </si>
  <si>
    <t>Depósitos en Instituciones Financieras</t>
  </si>
  <si>
    <t>INVERSIONES E INSTRUMENTOS DERIVADOS</t>
  </si>
  <si>
    <t>Bienes Muebles en Bodega</t>
  </si>
  <si>
    <t>Equipos de comunicación y computación</t>
  </si>
  <si>
    <t>Depreciación acumulada (Cr)</t>
  </si>
  <si>
    <t>Adquisición de bienes y servicios Nacionales</t>
  </si>
  <si>
    <t>ACTIVOS</t>
  </si>
  <si>
    <t>ACTIVO CORRIENTE</t>
  </si>
  <si>
    <t>PASIVO CORRIENTE</t>
  </si>
  <si>
    <t>Inversiones Administración de Liquidez en Títulos de Deuda</t>
  </si>
  <si>
    <t>ACTIVO NO CORRIENTE</t>
  </si>
  <si>
    <t>PASIVOS</t>
  </si>
  <si>
    <t xml:space="preserve"> </t>
  </si>
  <si>
    <t xml:space="preserve">      Contratista Contador </t>
  </si>
  <si>
    <t>Materiales y Sumnistros</t>
  </si>
  <si>
    <t>Descuentos de Nomina</t>
  </si>
  <si>
    <t>Retenciones en la Fuente e Impuesto de Timbre</t>
  </si>
  <si>
    <t>Otras Cuentas Por pagar</t>
  </si>
  <si>
    <t>BENEFICIOS A LOS EMPLEADOS</t>
  </si>
  <si>
    <t>Beneficios a empleados corto plazo</t>
  </si>
  <si>
    <t>Recursos recibidos en admnistracion</t>
  </si>
  <si>
    <t>PATRIMONIO DE LAS ENTIDADES DE GOBIERNO</t>
  </si>
  <si>
    <t>Total del Resultados del ejercicio</t>
  </si>
  <si>
    <t>Impactos por la Transicion al nuevo marco</t>
  </si>
  <si>
    <t>_____________________________</t>
  </si>
  <si>
    <t>ESTADO DE SITUACIÓN FINANCIERA</t>
  </si>
  <si>
    <t>Pág: 1 de 1</t>
  </si>
  <si>
    <t>Otras cuentas por cobrar</t>
  </si>
  <si>
    <t>___________________________________</t>
  </si>
  <si>
    <t>Gerente General</t>
  </si>
  <si>
    <t xml:space="preserve">Subgerente General del Área Administrativa </t>
  </si>
  <si>
    <t>XXXXXXXXXXXXXXXXXXX</t>
  </si>
  <si>
    <t>C.C.XXXXXXXXXXXXX</t>
  </si>
  <si>
    <t>C.C. XXXXXXXXXXXX</t>
  </si>
  <si>
    <t>T.P. XXXXXXXXXX</t>
  </si>
  <si>
    <t>XXXXXXXXXXXXXXX</t>
  </si>
  <si>
    <t>Versión: 5</t>
  </si>
  <si>
    <t>Fecha Aprobación:                      14-03-2019</t>
  </si>
  <si>
    <t>INSTITUTO DE TRÁNSITO DE BOYACÁ</t>
  </si>
  <si>
    <t>A XX DE XXXX DE 201X</t>
  </si>
  <si>
    <t>(Cifras expresadas en pesos)</t>
  </si>
  <si>
    <t>2019/xx/xx</t>
  </si>
  <si>
    <t>2018/xx/xx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</si>
</sst>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\ _€_-;\-* #,##0.00\ _€_-;_-* &quot;-&quot;??\ _€_-;_-@_-"/>
    <numFmt numFmtId="185" formatCode="_ * #,##0_ ;_ * \-#,##0_ ;_ * &quot;-&quot;??_ ;_ @_ "/>
    <numFmt numFmtId="186" formatCode="_ * #,##0.00_ ;_ * \-#,##0.00_ ;_ * &quot;-&quot;??_ ;_ @_ "/>
    <numFmt numFmtId="187" formatCode="_ * #,##0_ ;_ * \-#,##0_ ;_ * &quot;-&quot;_ ;_ @_ "/>
    <numFmt numFmtId="188" formatCode="&quot;Verdadero&quot;;&quot;Verdadero&quot;;&quot;Falso&quot;"/>
    <numFmt numFmtId="189" formatCode="0.0%"/>
    <numFmt numFmtId="190" formatCode="0.000%"/>
    <numFmt numFmtId="191" formatCode="0.0000%"/>
    <numFmt numFmtId="192" formatCode="0.00000%"/>
    <numFmt numFmtId="193" formatCode="#,##0.0"/>
    <numFmt numFmtId="194" formatCode="_(* #,##0.0_);_(* \(#,##0.0\);_(* &quot;-&quot;??_);_(@_)"/>
    <numFmt numFmtId="195" formatCode="_(* #,##0_);_(* \(#,##0\);_(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>
        <color indexed="63"/>
      </left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43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 vertical="top" wrapText="1"/>
    </xf>
    <xf numFmtId="4" fontId="27" fillId="0" borderId="0" xfId="0" applyNumberFormat="1" applyFont="1" applyFill="1" applyAlignment="1">
      <alignment horizontal="right" vertical="top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1" fillId="16" borderId="10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3" fontId="21" fillId="16" borderId="10" xfId="0" applyNumberFormat="1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justify" wrapText="1"/>
    </xf>
    <xf numFmtId="0" fontId="22" fillId="0" borderId="0" xfId="0" applyFont="1" applyAlignment="1">
      <alignment/>
    </xf>
    <xf numFmtId="0" fontId="21" fillId="16" borderId="12" xfId="0" applyFont="1" applyFill="1" applyBorder="1" applyAlignment="1">
      <alignment/>
    </xf>
    <xf numFmtId="14" fontId="21" fillId="16" borderId="10" xfId="0" applyNumberFormat="1" applyFont="1" applyFill="1" applyBorder="1" applyAlignment="1">
      <alignment horizontal="center"/>
    </xf>
    <xf numFmtId="14" fontId="21" fillId="16" borderId="11" xfId="0" applyNumberFormat="1" applyFont="1" applyFill="1" applyBorder="1" applyAlignment="1">
      <alignment horizontal="center"/>
    </xf>
    <xf numFmtId="0" fontId="21" fillId="16" borderId="13" xfId="0" applyFont="1" applyFill="1" applyBorder="1" applyAlignment="1">
      <alignment/>
    </xf>
    <xf numFmtId="14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justify" wrapText="1"/>
    </xf>
    <xf numFmtId="0" fontId="23" fillId="0" borderId="14" xfId="0" applyFont="1" applyBorder="1" applyAlignment="1">
      <alignment horizontal="left" vertical="justify" wrapText="1"/>
    </xf>
    <xf numFmtId="0" fontId="23" fillId="0" borderId="0" xfId="0" applyFont="1" applyBorder="1" applyAlignment="1">
      <alignment horizontal="left" vertical="justify" wrapText="1"/>
    </xf>
    <xf numFmtId="0" fontId="23" fillId="0" borderId="12" xfId="0" applyFont="1" applyBorder="1" applyAlignment="1">
      <alignment vertical="justify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vertical="justify" wrapText="1"/>
    </xf>
    <xf numFmtId="0" fontId="23" fillId="0" borderId="12" xfId="0" applyFont="1" applyFill="1" applyBorder="1" applyAlignment="1">
      <alignment vertical="justify" wrapText="1"/>
    </xf>
    <xf numFmtId="0" fontId="23" fillId="0" borderId="0" xfId="0" applyFont="1" applyFill="1" applyBorder="1" applyAlignment="1">
      <alignment horizontal="left" vertical="justify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 wrapText="1"/>
    </xf>
    <xf numFmtId="0" fontId="22" fillId="0" borderId="12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justify"/>
    </xf>
    <xf numFmtId="0" fontId="23" fillId="0" borderId="14" xfId="0" applyFont="1" applyFill="1" applyBorder="1" applyAlignment="1">
      <alignment horizontal="left" vertical="justify" wrapText="1"/>
    </xf>
    <xf numFmtId="3" fontId="0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 wrapText="1"/>
    </xf>
    <xf numFmtId="185" fontId="22" fillId="0" borderId="0" xfId="0" applyNumberFormat="1" applyFont="1" applyAlignment="1">
      <alignment/>
    </xf>
    <xf numFmtId="0" fontId="0" fillId="0" borderId="16" xfId="0" applyFont="1" applyBorder="1" applyAlignment="1">
      <alignment vertical="justify" wrapText="1"/>
    </xf>
    <xf numFmtId="184" fontId="0" fillId="0" borderId="0" xfId="0" applyNumberFormat="1" applyFont="1" applyAlignment="1">
      <alignment/>
    </xf>
    <xf numFmtId="0" fontId="0" fillId="0" borderId="0" xfId="0" applyFont="1" applyBorder="1" applyAlignment="1">
      <alignment vertical="justify" wrapText="1"/>
    </xf>
    <xf numFmtId="0" fontId="0" fillId="0" borderId="14" xfId="0" applyFont="1" applyFill="1" applyBorder="1" applyAlignment="1">
      <alignment horizontal="left"/>
    </xf>
    <xf numFmtId="18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justify" wrapText="1"/>
    </xf>
    <xf numFmtId="0" fontId="0" fillId="0" borderId="17" xfId="0" applyFont="1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22" fillId="0" borderId="17" xfId="0" applyFont="1" applyBorder="1" applyAlignment="1">
      <alignment vertical="justify" wrapText="1"/>
    </xf>
    <xf numFmtId="0" fontId="22" fillId="0" borderId="19" xfId="0" applyFont="1" applyBorder="1" applyAlignment="1">
      <alignment vertical="justify" wrapText="1"/>
    </xf>
    <xf numFmtId="171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85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95" fontId="19" fillId="0" borderId="0" xfId="0" applyNumberFormat="1" applyFont="1" applyAlignment="1">
      <alignment/>
    </xf>
    <xf numFmtId="195" fontId="22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3" fillId="0" borderId="13" xfId="54" applyNumberFormat="1" applyFont="1" applyBorder="1" applyAlignment="1">
      <alignment horizontal="right"/>
    </xf>
    <xf numFmtId="3" fontId="23" fillId="0" borderId="20" xfId="54" applyNumberFormat="1" applyFont="1" applyBorder="1" applyAlignment="1">
      <alignment horizontal="right"/>
    </xf>
    <xf numFmtId="195" fontId="23" fillId="0" borderId="21" xfId="46" applyNumberFormat="1" applyFont="1" applyBorder="1" applyAlignment="1">
      <alignment horizontal="right"/>
    </xf>
    <xf numFmtId="195" fontId="23" fillId="0" borderId="12" xfId="54" applyNumberFormat="1" applyFont="1" applyBorder="1" applyAlignment="1">
      <alignment horizontal="right"/>
    </xf>
    <xf numFmtId="195" fontId="23" fillId="0" borderId="15" xfId="54" applyNumberFormat="1" applyFont="1" applyBorder="1" applyAlignment="1">
      <alignment horizontal="right"/>
    </xf>
    <xf numFmtId="195" fontId="23" fillId="0" borderId="12" xfId="46" applyNumberFormat="1" applyFont="1" applyBorder="1" applyAlignment="1">
      <alignment horizontal="right"/>
    </xf>
    <xf numFmtId="195" fontId="23" fillId="0" borderId="15" xfId="46" applyNumberFormat="1" applyFont="1" applyBorder="1" applyAlignment="1">
      <alignment horizontal="right"/>
    </xf>
    <xf numFmtId="195" fontId="0" fillId="0" borderId="12" xfId="54" applyNumberFormat="1" applyFont="1" applyFill="1" applyBorder="1" applyAlignment="1">
      <alignment horizontal="right"/>
    </xf>
    <xf numFmtId="195" fontId="0" fillId="0" borderId="15" xfId="54" applyNumberFormat="1" applyFont="1" applyFill="1" applyBorder="1" applyAlignment="1">
      <alignment horizontal="right"/>
    </xf>
    <xf numFmtId="195" fontId="28" fillId="0" borderId="12" xfId="0" applyNumberFormat="1" applyFont="1" applyBorder="1" applyAlignment="1">
      <alignment horizontal="right"/>
    </xf>
    <xf numFmtId="195" fontId="28" fillId="0" borderId="0" xfId="0" applyNumberFormat="1" applyFont="1" applyAlignment="1">
      <alignment horizontal="right"/>
    </xf>
    <xf numFmtId="195" fontId="23" fillId="0" borderId="12" xfId="54" applyNumberFormat="1" applyFont="1" applyFill="1" applyBorder="1" applyAlignment="1">
      <alignment horizontal="right"/>
    </xf>
    <xf numFmtId="195" fontId="23" fillId="0" borderId="15" xfId="54" applyNumberFormat="1" applyFont="1" applyFill="1" applyBorder="1" applyAlignment="1">
      <alignment horizontal="right"/>
    </xf>
    <xf numFmtId="195" fontId="0" fillId="0" borderId="17" xfId="54" applyNumberFormat="1" applyFont="1" applyFill="1" applyBorder="1" applyAlignment="1">
      <alignment horizontal="right"/>
    </xf>
    <xf numFmtId="195" fontId="0" fillId="0" borderId="16" xfId="54" applyNumberFormat="1" applyFont="1" applyFill="1" applyBorder="1" applyAlignment="1">
      <alignment horizontal="right"/>
    </xf>
    <xf numFmtId="195" fontId="27" fillId="0" borderId="12" xfId="0" applyNumberFormat="1" applyFont="1" applyFill="1" applyBorder="1" applyAlignment="1">
      <alignment horizontal="right"/>
    </xf>
    <xf numFmtId="195" fontId="28" fillId="0" borderId="12" xfId="0" applyNumberFormat="1" applyFont="1" applyFill="1" applyBorder="1" applyAlignment="1">
      <alignment horizontal="right"/>
    </xf>
    <xf numFmtId="195" fontId="28" fillId="0" borderId="0" xfId="0" applyNumberFormat="1" applyFont="1" applyFill="1" applyAlignment="1">
      <alignment horizontal="right"/>
    </xf>
    <xf numFmtId="195" fontId="0" fillId="0" borderId="15" xfId="54" applyNumberFormat="1" applyFont="1" applyBorder="1" applyAlignment="1">
      <alignment horizontal="right"/>
    </xf>
    <xf numFmtId="195" fontId="27" fillId="0" borderId="10" xfId="0" applyNumberFormat="1" applyFont="1" applyFill="1" applyBorder="1" applyAlignment="1">
      <alignment horizontal="right"/>
    </xf>
    <xf numFmtId="195" fontId="0" fillId="0" borderId="11" xfId="54" applyNumberFormat="1" applyFont="1" applyBorder="1" applyAlignment="1">
      <alignment horizontal="right"/>
    </xf>
    <xf numFmtId="195" fontId="0" fillId="0" borderId="10" xfId="54" applyNumberFormat="1" applyFont="1" applyBorder="1" applyAlignment="1">
      <alignment horizontal="right"/>
    </xf>
    <xf numFmtId="195" fontId="0" fillId="0" borderId="17" xfId="54" applyNumberFormat="1" applyFont="1" applyBorder="1" applyAlignment="1">
      <alignment horizontal="right"/>
    </xf>
    <xf numFmtId="195" fontId="0" fillId="0" borderId="22" xfId="54" applyNumberFormat="1" applyFont="1" applyBorder="1" applyAlignment="1">
      <alignment horizontal="right"/>
    </xf>
    <xf numFmtId="195" fontId="24" fillId="0" borderId="21" xfId="46" applyNumberFormat="1" applyFont="1" applyBorder="1" applyAlignment="1">
      <alignment horizontal="right"/>
    </xf>
    <xf numFmtId="195" fontId="24" fillId="0" borderId="22" xfId="46" applyNumberFormat="1" applyFont="1" applyBorder="1" applyAlignment="1">
      <alignment horizontal="right"/>
    </xf>
    <xf numFmtId="195" fontId="22" fillId="0" borderId="12" xfId="0" applyNumberFormat="1" applyFont="1" applyFill="1" applyBorder="1" applyAlignment="1">
      <alignment horizontal="right" vertical="center"/>
    </xf>
    <xf numFmtId="195" fontId="28" fillId="0" borderId="12" xfId="0" applyNumberFormat="1" applyFont="1" applyBorder="1" applyAlignment="1">
      <alignment horizontal="right" vertical="center"/>
    </xf>
    <xf numFmtId="195" fontId="27" fillId="0" borderId="17" xfId="46" applyNumberFormat="1" applyFont="1" applyBorder="1" applyAlignment="1">
      <alignment horizontal="right" vertical="center"/>
    </xf>
    <xf numFmtId="195" fontId="28" fillId="0" borderId="12" xfId="46" applyNumberFormat="1" applyFont="1" applyBorder="1" applyAlignment="1">
      <alignment horizontal="right" vertical="center"/>
    </xf>
    <xf numFmtId="195" fontId="28" fillId="0" borderId="12" xfId="0" applyNumberFormat="1" applyFont="1" applyFill="1" applyBorder="1" applyAlignment="1">
      <alignment horizontal="right" vertical="center"/>
    </xf>
    <xf numFmtId="3" fontId="23" fillId="0" borderId="13" xfId="54" applyNumberFormat="1" applyFont="1" applyBorder="1" applyAlignment="1">
      <alignment horizontal="right" vertical="center"/>
    </xf>
    <xf numFmtId="195" fontId="23" fillId="0" borderId="21" xfId="46" applyNumberFormat="1" applyFont="1" applyBorder="1" applyAlignment="1">
      <alignment horizontal="right" vertical="center"/>
    </xf>
    <xf numFmtId="195" fontId="23" fillId="0" borderId="12" xfId="46" applyNumberFormat="1" applyFont="1" applyBorder="1" applyAlignment="1">
      <alignment horizontal="right" vertical="center"/>
    </xf>
    <xf numFmtId="195" fontId="23" fillId="0" borderId="12" xfId="46" applyNumberFormat="1" applyFont="1" applyFill="1" applyBorder="1" applyAlignment="1">
      <alignment horizontal="right" vertical="center"/>
    </xf>
    <xf numFmtId="195" fontId="0" fillId="0" borderId="12" xfId="46" applyNumberFormat="1" applyFont="1" applyFill="1" applyBorder="1" applyAlignment="1">
      <alignment horizontal="right" vertical="center"/>
    </xf>
    <xf numFmtId="195" fontId="0" fillId="0" borderId="17" xfId="46" applyNumberFormat="1" applyFont="1" applyFill="1" applyBorder="1" applyAlignment="1">
      <alignment horizontal="right" vertical="center"/>
    </xf>
    <xf numFmtId="195" fontId="23" fillId="0" borderId="12" xfId="54" applyNumberFormat="1" applyFont="1" applyFill="1" applyBorder="1" applyAlignment="1">
      <alignment horizontal="right" vertical="center"/>
    </xf>
    <xf numFmtId="195" fontId="0" fillId="0" borderId="12" xfId="46" applyNumberFormat="1" applyFont="1" applyBorder="1" applyAlignment="1">
      <alignment horizontal="right" vertical="center"/>
    </xf>
    <xf numFmtId="195" fontId="0" fillId="0" borderId="17" xfId="46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16" borderId="23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/>
    </xf>
    <xf numFmtId="0" fontId="21" fillId="16" borderId="25" xfId="0" applyFont="1" applyFill="1" applyBorder="1" applyAlignment="1">
      <alignment horizontal="center"/>
    </xf>
    <xf numFmtId="0" fontId="21" fillId="16" borderId="25" xfId="0" applyFont="1" applyFill="1" applyBorder="1" applyAlignment="1">
      <alignment horizontal="left"/>
    </xf>
    <xf numFmtId="0" fontId="23" fillId="0" borderId="14" xfId="0" applyFont="1" applyBorder="1" applyAlignment="1">
      <alignment horizontal="left" vertical="justify" wrapText="1"/>
    </xf>
    <xf numFmtId="0" fontId="23" fillId="0" borderId="0" xfId="0" applyFont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23" fillId="0" borderId="14" xfId="0" applyFont="1" applyFill="1" applyBorder="1" applyAlignment="1">
      <alignment horizontal="left" vertical="justify" wrapText="1"/>
    </xf>
    <xf numFmtId="0" fontId="23" fillId="0" borderId="0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 vertical="justify"/>
    </xf>
    <xf numFmtId="0" fontId="23" fillId="0" borderId="18" xfId="0" applyFont="1" applyFill="1" applyBorder="1" applyAlignment="1">
      <alignment horizontal="left" vertical="justify"/>
    </xf>
    <xf numFmtId="0" fontId="23" fillId="0" borderId="19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left" vertical="justify"/>
    </xf>
    <xf numFmtId="0" fontId="23" fillId="0" borderId="12" xfId="0" applyFont="1" applyBorder="1" applyAlignment="1">
      <alignment horizontal="left" vertical="justify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9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justify" wrapText="1"/>
    </xf>
    <xf numFmtId="0" fontId="24" fillId="0" borderId="18" xfId="0" applyFont="1" applyBorder="1" applyAlignment="1">
      <alignment horizontal="left" vertical="justify" wrapText="1"/>
    </xf>
    <xf numFmtId="0" fontId="24" fillId="0" borderId="19" xfId="0" applyFont="1" applyBorder="1" applyAlignment="1">
      <alignment horizontal="left" vertical="justify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3" xfId="51"/>
    <cellStyle name="Millares 3 2" xfId="52"/>
    <cellStyle name="Millares 3 3" xfId="53"/>
    <cellStyle name="Millares_BALANCES GENERALES 2011" xfId="54"/>
    <cellStyle name="Currency" xfId="55"/>
    <cellStyle name="Currency [0]" xfId="56"/>
    <cellStyle name="Neutral" xfId="57"/>
    <cellStyle name="Normal 2" xfId="58"/>
    <cellStyle name="Normal 2 2" xfId="59"/>
    <cellStyle name="Normal 2_1.BALANCES 2012" xfId="60"/>
    <cellStyle name="Normal 3" xfId="61"/>
    <cellStyle name="Normal 4" xfId="62"/>
    <cellStyle name="Notas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200025</xdr:rowOff>
    </xdr:from>
    <xdr:to>
      <xdr:col>3</xdr:col>
      <xdr:colOff>361950</xdr:colOff>
      <xdr:row>2</xdr:row>
      <xdr:rowOff>190500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876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4"/>
  <sheetViews>
    <sheetView showGridLines="0" tabSelected="1" view="pageBreakPreview" zoomScale="115" zoomScaleSheetLayoutView="115" zoomScalePageLayoutView="0" workbookViewId="0" topLeftCell="A1">
      <selection activeCell="B5" sqref="B5:O5"/>
    </sheetView>
  </sheetViews>
  <sheetFormatPr defaultColWidth="11.421875" defaultRowHeight="12.75"/>
  <cols>
    <col min="1" max="1" width="1.8515625" style="4" customWidth="1"/>
    <col min="2" max="2" width="8.00390625" style="4" customWidth="1"/>
    <col min="3" max="3" width="1.28515625" style="4" customWidth="1"/>
    <col min="4" max="4" width="6.57421875" style="4" customWidth="1"/>
    <col min="5" max="5" width="31.421875" style="7" customWidth="1"/>
    <col min="6" max="6" width="19.28125" style="7" customWidth="1"/>
    <col min="7" max="7" width="16.57421875" style="4" customWidth="1"/>
    <col min="8" max="8" width="0.9921875" style="4" customWidth="1"/>
    <col min="9" max="9" width="9.00390625" style="4" customWidth="1"/>
    <col min="10" max="10" width="1.1484375" style="4" customWidth="1"/>
    <col min="11" max="11" width="15.7109375" style="4" customWidth="1"/>
    <col min="12" max="12" width="23.421875" style="4" customWidth="1"/>
    <col min="13" max="13" width="17.00390625" style="4" customWidth="1"/>
    <col min="14" max="14" width="21.8515625" style="8" customWidth="1"/>
    <col min="15" max="15" width="11.421875" style="4" hidden="1" customWidth="1"/>
    <col min="16" max="16" width="18.57421875" style="4" customWidth="1"/>
    <col min="17" max="16384" width="11.421875" style="4" customWidth="1"/>
  </cols>
  <sheetData>
    <row r="1" spans="2:14" ht="18" customHeight="1">
      <c r="B1" s="113"/>
      <c r="C1" s="113"/>
      <c r="D1" s="113"/>
      <c r="E1" s="114" t="s">
        <v>0</v>
      </c>
      <c r="F1" s="114"/>
      <c r="G1" s="114"/>
      <c r="H1" s="114"/>
      <c r="I1" s="114"/>
      <c r="J1" s="114"/>
      <c r="K1" s="114"/>
      <c r="L1" s="114"/>
      <c r="M1" s="114"/>
      <c r="N1" s="1" t="s">
        <v>1</v>
      </c>
    </row>
    <row r="2" spans="2:14" ht="16.5" customHeight="1">
      <c r="B2" s="113"/>
      <c r="C2" s="113"/>
      <c r="D2" s="113"/>
      <c r="E2" s="114" t="s">
        <v>2</v>
      </c>
      <c r="F2" s="114"/>
      <c r="G2" s="114"/>
      <c r="H2" s="114"/>
      <c r="I2" s="114"/>
      <c r="J2" s="114"/>
      <c r="K2" s="114"/>
      <c r="L2" s="114"/>
      <c r="M2" s="114"/>
      <c r="N2" s="1" t="s">
        <v>71</v>
      </c>
    </row>
    <row r="3" spans="2:14" ht="15.75" customHeight="1">
      <c r="B3" s="113"/>
      <c r="C3" s="113"/>
      <c r="D3" s="113"/>
      <c r="E3" s="114" t="s">
        <v>3</v>
      </c>
      <c r="F3" s="114"/>
      <c r="G3" s="114"/>
      <c r="H3" s="114"/>
      <c r="I3" s="114"/>
      <c r="J3" s="114"/>
      <c r="K3" s="114"/>
      <c r="L3" s="114"/>
      <c r="M3" s="114"/>
      <c r="N3" s="1" t="s">
        <v>61</v>
      </c>
    </row>
    <row r="4" spans="2:14" ht="26.25" customHeight="1">
      <c r="B4" s="113"/>
      <c r="C4" s="113"/>
      <c r="D4" s="113"/>
      <c r="E4" s="114" t="s">
        <v>60</v>
      </c>
      <c r="F4" s="114"/>
      <c r="G4" s="114"/>
      <c r="H4" s="114"/>
      <c r="I4" s="114"/>
      <c r="J4" s="114"/>
      <c r="K4" s="114"/>
      <c r="L4" s="114"/>
      <c r="M4" s="114"/>
      <c r="N4" s="2" t="s">
        <v>72</v>
      </c>
    </row>
    <row r="5" spans="2:15" ht="5.2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2:15" ht="5.2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5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5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15.75">
      <c r="B9" s="134" t="s">
        <v>73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6"/>
    </row>
    <row r="10" spans="2:15" ht="15.75">
      <c r="B10" s="134" t="s">
        <v>60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6"/>
    </row>
    <row r="11" spans="2:15" ht="15.75">
      <c r="B11" s="134" t="s">
        <v>74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6"/>
    </row>
    <row r="12" spans="2:15" ht="15.75">
      <c r="B12" s="138" t="s">
        <v>75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6"/>
    </row>
    <row r="13" spans="2:15" ht="15.75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"/>
    </row>
    <row r="14" ht="6.75" customHeight="1"/>
    <row r="15" spans="2:16" s="9" customFormat="1" ht="16.5" customHeight="1">
      <c r="B15" s="10" t="s">
        <v>4</v>
      </c>
      <c r="C15" s="10"/>
      <c r="D15" s="116" t="s">
        <v>5</v>
      </c>
      <c r="E15" s="117"/>
      <c r="F15" s="12" t="s">
        <v>6</v>
      </c>
      <c r="G15" s="13" t="s">
        <v>6</v>
      </c>
      <c r="H15" s="10"/>
      <c r="I15" s="11" t="s">
        <v>4</v>
      </c>
      <c r="J15" s="11"/>
      <c r="K15" s="116" t="s">
        <v>7</v>
      </c>
      <c r="L15" s="117"/>
      <c r="M15" s="12" t="s">
        <v>6</v>
      </c>
      <c r="N15" s="12" t="s">
        <v>6</v>
      </c>
      <c r="O15" s="14" t="s">
        <v>8</v>
      </c>
      <c r="P15" s="5"/>
    </row>
    <row r="16" spans="2:16" s="15" customFormat="1" ht="16.5" customHeight="1">
      <c r="B16" s="16"/>
      <c r="C16" s="16"/>
      <c r="D16" s="118"/>
      <c r="E16" s="119"/>
      <c r="F16" s="17" t="s">
        <v>76</v>
      </c>
      <c r="G16" s="18" t="s">
        <v>77</v>
      </c>
      <c r="H16" s="16"/>
      <c r="I16" s="19"/>
      <c r="J16" s="19"/>
      <c r="K16" s="120"/>
      <c r="L16" s="120"/>
      <c r="M16" s="17" t="str">
        <f>+F16</f>
        <v>2019/xx/xx</v>
      </c>
      <c r="N16" s="17" t="str">
        <f>+G16</f>
        <v>2018/xx/xx</v>
      </c>
      <c r="O16" s="20">
        <v>38717</v>
      </c>
      <c r="P16" s="21"/>
    </row>
    <row r="17" spans="1:16" s="15" customFormat="1" ht="14.25" customHeight="1">
      <c r="A17" s="22"/>
      <c r="B17" s="23"/>
      <c r="C17" s="23"/>
      <c r="D17" s="121" t="s">
        <v>41</v>
      </c>
      <c r="E17" s="122"/>
      <c r="F17" s="73"/>
      <c r="G17" s="74"/>
      <c r="H17" s="23"/>
      <c r="I17" s="26"/>
      <c r="J17" s="26"/>
      <c r="K17" s="122" t="s">
        <v>46</v>
      </c>
      <c r="L17" s="122"/>
      <c r="M17" s="104"/>
      <c r="N17" s="104"/>
      <c r="O17" s="27"/>
      <c r="P17" s="22"/>
    </row>
    <row r="18" spans="1:16" s="15" customFormat="1" ht="14.25" customHeight="1" thickBot="1">
      <c r="A18" s="22"/>
      <c r="B18" s="23"/>
      <c r="C18" s="23"/>
      <c r="D18" s="121" t="s">
        <v>42</v>
      </c>
      <c r="E18" s="122"/>
      <c r="F18" s="75">
        <f>+F20+F24+F27+F33</f>
        <v>0</v>
      </c>
      <c r="G18" s="75">
        <f>+G20+G24+G27+G33</f>
        <v>0</v>
      </c>
      <c r="H18" s="28"/>
      <c r="I18" s="26"/>
      <c r="J18" s="26"/>
      <c r="K18" s="122" t="s">
        <v>43</v>
      </c>
      <c r="L18" s="122"/>
      <c r="M18" s="105">
        <f>+M20+M29</f>
        <v>0</v>
      </c>
      <c r="N18" s="105">
        <f>+N20+N29</f>
        <v>0</v>
      </c>
      <c r="O18" s="27"/>
      <c r="P18" s="22"/>
    </row>
    <row r="19" spans="1:16" s="15" customFormat="1" ht="14.25" customHeight="1" thickTop="1">
      <c r="A19" s="22" t="s">
        <v>47</v>
      </c>
      <c r="B19" s="23"/>
      <c r="C19" s="23"/>
      <c r="D19" s="24"/>
      <c r="E19" s="25"/>
      <c r="F19" s="76"/>
      <c r="G19" s="77"/>
      <c r="H19" s="23"/>
      <c r="I19" s="26"/>
      <c r="J19" s="26"/>
      <c r="K19" s="25"/>
      <c r="L19" s="25"/>
      <c r="M19" s="106"/>
      <c r="N19" s="106"/>
      <c r="O19" s="27"/>
      <c r="P19" s="22"/>
    </row>
    <row r="20" spans="1:16" s="15" customFormat="1" ht="25.5" customHeight="1">
      <c r="A20" s="22"/>
      <c r="B20" s="26">
        <v>11</v>
      </c>
      <c r="C20" s="26"/>
      <c r="D20" s="121" t="s">
        <v>9</v>
      </c>
      <c r="E20" s="122"/>
      <c r="F20" s="78">
        <f>+F21+F22</f>
        <v>0</v>
      </c>
      <c r="G20" s="79">
        <f>+G22</f>
        <v>0</v>
      </c>
      <c r="H20" s="23"/>
      <c r="I20" s="29">
        <v>24</v>
      </c>
      <c r="J20" s="29"/>
      <c r="K20" s="30" t="s">
        <v>11</v>
      </c>
      <c r="L20" s="30"/>
      <c r="M20" s="107">
        <f>SUM(M21:M27)</f>
        <v>0</v>
      </c>
      <c r="N20" s="107">
        <f>SUM(N21:N27)</f>
        <v>0</v>
      </c>
      <c r="O20" s="27"/>
      <c r="P20" s="22"/>
    </row>
    <row r="21" spans="1:16" s="36" customFormat="1" ht="14.25" customHeight="1">
      <c r="A21" s="31"/>
      <c r="B21" s="32">
        <v>1105</v>
      </c>
      <c r="C21" s="32"/>
      <c r="D21" s="123" t="s">
        <v>10</v>
      </c>
      <c r="E21" s="124"/>
      <c r="F21" s="80">
        <v>0</v>
      </c>
      <c r="G21" s="81">
        <v>0</v>
      </c>
      <c r="H21" s="32"/>
      <c r="I21" s="35"/>
      <c r="J21" s="35"/>
      <c r="M21" s="99"/>
      <c r="N21" s="99"/>
      <c r="O21" s="37"/>
      <c r="P21" s="31"/>
    </row>
    <row r="22" spans="1:16" s="36" customFormat="1" ht="14.25" customHeight="1">
      <c r="A22" s="31"/>
      <c r="B22" s="32">
        <v>1110</v>
      </c>
      <c r="C22" s="32"/>
      <c r="D22" s="123" t="s">
        <v>35</v>
      </c>
      <c r="E22" s="124"/>
      <c r="F22" s="82">
        <v>0</v>
      </c>
      <c r="G22" s="83">
        <v>0</v>
      </c>
      <c r="H22" s="32"/>
      <c r="I22" s="32">
        <v>2401</v>
      </c>
      <c r="J22" s="32"/>
      <c r="K22" s="125" t="s">
        <v>40</v>
      </c>
      <c r="L22" s="125"/>
      <c r="M22" s="100">
        <v>0</v>
      </c>
      <c r="N22" s="100">
        <v>0</v>
      </c>
      <c r="O22" s="37"/>
      <c r="P22" s="31"/>
    </row>
    <row r="23" spans="1:16" s="36" customFormat="1" ht="14.25" customHeight="1">
      <c r="A23" s="31"/>
      <c r="B23" s="29"/>
      <c r="C23" s="29"/>
      <c r="D23" s="126"/>
      <c r="E23" s="127"/>
      <c r="F23" s="84"/>
      <c r="G23" s="85"/>
      <c r="H23" s="32"/>
      <c r="I23" s="32">
        <v>2407</v>
      </c>
      <c r="J23" s="32"/>
      <c r="K23" s="125" t="s">
        <v>17</v>
      </c>
      <c r="L23" s="125"/>
      <c r="M23" s="100">
        <v>0</v>
      </c>
      <c r="N23" s="100">
        <v>0</v>
      </c>
      <c r="O23" s="37"/>
      <c r="P23" s="40"/>
    </row>
    <row r="24" spans="1:16" s="36" customFormat="1" ht="17.25" customHeight="1">
      <c r="A24" s="31"/>
      <c r="B24" s="29">
        <v>12</v>
      </c>
      <c r="C24" s="29"/>
      <c r="D24" s="126" t="s">
        <v>36</v>
      </c>
      <c r="E24" s="127"/>
      <c r="F24" s="84">
        <f>+F25</f>
        <v>0</v>
      </c>
      <c r="G24" s="85">
        <f>+G25</f>
        <v>0</v>
      </c>
      <c r="H24" s="32"/>
      <c r="I24" s="32">
        <v>2424</v>
      </c>
      <c r="J24" s="32"/>
      <c r="K24" s="125" t="s">
        <v>50</v>
      </c>
      <c r="L24" s="125"/>
      <c r="M24" s="100">
        <v>0</v>
      </c>
      <c r="N24" s="100">
        <v>0</v>
      </c>
      <c r="O24" s="37"/>
      <c r="P24" s="31"/>
    </row>
    <row r="25" spans="1:16" s="36" customFormat="1" ht="14.25" customHeight="1">
      <c r="A25" s="31"/>
      <c r="B25" s="32">
        <v>1201</v>
      </c>
      <c r="C25" s="32"/>
      <c r="D25" s="123" t="s">
        <v>44</v>
      </c>
      <c r="E25" s="124"/>
      <c r="F25" s="86">
        <v>0</v>
      </c>
      <c r="G25" s="87">
        <v>0</v>
      </c>
      <c r="H25" s="32"/>
      <c r="I25" s="32">
        <v>2436</v>
      </c>
      <c r="J25" s="32"/>
      <c r="K25" s="125" t="s">
        <v>51</v>
      </c>
      <c r="L25" s="125"/>
      <c r="M25" s="100">
        <v>0</v>
      </c>
      <c r="N25" s="100">
        <v>0</v>
      </c>
      <c r="O25" s="37"/>
      <c r="P25" s="31"/>
    </row>
    <row r="26" spans="1:16" s="36" customFormat="1" ht="14.25" customHeight="1">
      <c r="A26" s="31"/>
      <c r="B26" s="32"/>
      <c r="C26" s="32"/>
      <c r="D26" s="33"/>
      <c r="E26" s="34"/>
      <c r="F26" s="80"/>
      <c r="G26" s="81"/>
      <c r="H26" s="32"/>
      <c r="I26" s="32">
        <v>2460</v>
      </c>
      <c r="J26" s="32"/>
      <c r="K26" s="125" t="s">
        <v>14</v>
      </c>
      <c r="L26" s="125"/>
      <c r="M26" s="100">
        <v>0</v>
      </c>
      <c r="N26" s="100">
        <v>0</v>
      </c>
      <c r="O26" s="37"/>
      <c r="P26" s="31"/>
    </row>
    <row r="27" spans="1:16" s="36" customFormat="1" ht="14.25" customHeight="1">
      <c r="A27" s="31"/>
      <c r="B27" s="29">
        <v>13</v>
      </c>
      <c r="C27" s="29"/>
      <c r="D27" s="126" t="s">
        <v>12</v>
      </c>
      <c r="E27" s="127"/>
      <c r="F27" s="88">
        <f>+F28+F29</f>
        <v>0</v>
      </c>
      <c r="G27" s="88">
        <f>+G28+G29</f>
        <v>0</v>
      </c>
      <c r="H27" s="32"/>
      <c r="I27" s="32">
        <v>2490</v>
      </c>
      <c r="J27" s="32"/>
      <c r="K27" s="125" t="s">
        <v>52</v>
      </c>
      <c r="L27" s="125"/>
      <c r="M27" s="100">
        <v>0</v>
      </c>
      <c r="N27" s="100">
        <v>0</v>
      </c>
      <c r="O27" s="37"/>
      <c r="P27" s="31"/>
    </row>
    <row r="28" spans="1:16" s="36" customFormat="1" ht="14.25" customHeight="1">
      <c r="A28" s="31"/>
      <c r="B28" s="32">
        <v>1311</v>
      </c>
      <c r="C28" s="32"/>
      <c r="D28" s="128" t="s">
        <v>13</v>
      </c>
      <c r="E28" s="125"/>
      <c r="F28" s="89">
        <v>0</v>
      </c>
      <c r="G28" s="90">
        <v>0</v>
      </c>
      <c r="H28" s="32"/>
      <c r="I28" s="32"/>
      <c r="J28" s="32"/>
      <c r="K28" s="38"/>
      <c r="L28" s="38"/>
      <c r="M28" s="108"/>
      <c r="N28" s="108"/>
      <c r="O28" s="37"/>
      <c r="P28" s="31"/>
    </row>
    <row r="29" spans="1:16" s="36" customFormat="1" ht="14.25" customHeight="1">
      <c r="A29" s="31"/>
      <c r="B29" s="32">
        <v>1384</v>
      </c>
      <c r="C29" s="32"/>
      <c r="D29" s="128" t="s">
        <v>62</v>
      </c>
      <c r="E29" s="125"/>
      <c r="F29" s="89">
        <v>0</v>
      </c>
      <c r="G29" s="90">
        <v>0</v>
      </c>
      <c r="H29" s="32"/>
      <c r="I29" s="29">
        <v>25</v>
      </c>
      <c r="J29" s="29"/>
      <c r="K29" s="131" t="s">
        <v>53</v>
      </c>
      <c r="L29" s="131"/>
      <c r="M29" s="107">
        <f>+M30</f>
        <v>0</v>
      </c>
      <c r="N29" s="107">
        <f>+N30</f>
        <v>0</v>
      </c>
      <c r="O29" s="37"/>
      <c r="P29" s="31"/>
    </row>
    <row r="30" spans="1:16" s="36" customFormat="1" ht="14.25" customHeight="1">
      <c r="A30" s="31"/>
      <c r="B30" s="32"/>
      <c r="C30" s="32"/>
      <c r="D30" s="128"/>
      <c r="E30" s="125"/>
      <c r="F30" s="80"/>
      <c r="G30" s="81"/>
      <c r="H30" s="32"/>
      <c r="I30" s="32">
        <v>2511</v>
      </c>
      <c r="J30" s="32"/>
      <c r="K30" s="125" t="s">
        <v>54</v>
      </c>
      <c r="L30" s="125"/>
      <c r="M30" s="100">
        <v>0</v>
      </c>
      <c r="N30" s="100">
        <v>0</v>
      </c>
      <c r="O30" s="37"/>
      <c r="P30" s="31"/>
    </row>
    <row r="31" spans="1:16" s="36" customFormat="1" ht="14.25" customHeight="1">
      <c r="A31" s="31"/>
      <c r="B31" s="32"/>
      <c r="C31" s="32"/>
      <c r="D31" s="128"/>
      <c r="E31" s="125"/>
      <c r="F31" s="80"/>
      <c r="G31" s="81"/>
      <c r="H31" s="32"/>
      <c r="I31" s="32"/>
      <c r="J31" s="32"/>
      <c r="K31" s="38"/>
      <c r="L31" s="38"/>
      <c r="M31" s="109"/>
      <c r="N31" s="109"/>
      <c r="O31" s="37"/>
      <c r="P31" s="31"/>
    </row>
    <row r="32" spans="1:16" s="36" customFormat="1" ht="14.25" customHeight="1">
      <c r="A32" s="31"/>
      <c r="B32" s="29"/>
      <c r="C32" s="29"/>
      <c r="D32" s="121"/>
      <c r="E32" s="122"/>
      <c r="F32" s="84"/>
      <c r="G32" s="85"/>
      <c r="H32" s="32"/>
      <c r="I32" s="41">
        <v>29</v>
      </c>
      <c r="J32" s="42"/>
      <c r="K32" s="43" t="s">
        <v>16</v>
      </c>
      <c r="L32" s="43"/>
      <c r="M32" s="107">
        <f>+M33</f>
        <v>0</v>
      </c>
      <c r="N32" s="107">
        <f>+N33</f>
        <v>0</v>
      </c>
      <c r="O32" s="37"/>
      <c r="P32" s="31"/>
    </row>
    <row r="33" spans="1:16" s="36" customFormat="1" ht="14.25" customHeight="1">
      <c r="A33" s="31"/>
      <c r="B33" s="29">
        <v>15</v>
      </c>
      <c r="C33" s="29"/>
      <c r="D33" s="121" t="s">
        <v>15</v>
      </c>
      <c r="E33" s="122"/>
      <c r="F33" s="88">
        <f>+F34</f>
        <v>0</v>
      </c>
      <c r="G33" s="88">
        <f>+G34</f>
        <v>0</v>
      </c>
      <c r="H33" s="32"/>
      <c r="I33" s="42">
        <v>2902</v>
      </c>
      <c r="J33" s="42"/>
      <c r="K33" s="44" t="s">
        <v>55</v>
      </c>
      <c r="L33" s="44"/>
      <c r="M33" s="100">
        <v>0</v>
      </c>
      <c r="N33" s="100">
        <v>0</v>
      </c>
      <c r="O33" s="37"/>
      <c r="P33" s="31"/>
    </row>
    <row r="34" spans="1:16" s="36" customFormat="1" ht="14.25" customHeight="1">
      <c r="A34" s="31"/>
      <c r="B34" s="32">
        <v>1514</v>
      </c>
      <c r="C34" s="32"/>
      <c r="D34" s="128" t="s">
        <v>49</v>
      </c>
      <c r="E34" s="125"/>
      <c r="F34" s="89">
        <v>0</v>
      </c>
      <c r="G34" s="90">
        <v>0</v>
      </c>
      <c r="H34" s="32"/>
      <c r="I34" s="41"/>
      <c r="J34" s="42"/>
      <c r="K34" s="43"/>
      <c r="L34" s="43"/>
      <c r="M34" s="110"/>
      <c r="N34" s="110"/>
      <c r="O34" s="37"/>
      <c r="P34" s="31"/>
    </row>
    <row r="35" spans="1:16" s="36" customFormat="1" ht="14.25" customHeight="1">
      <c r="A35" s="31"/>
      <c r="B35" s="32"/>
      <c r="C35" s="32"/>
      <c r="D35" s="128"/>
      <c r="E35" s="125"/>
      <c r="F35" s="86"/>
      <c r="G35" s="87"/>
      <c r="H35" s="32"/>
      <c r="I35" s="42"/>
      <c r="J35" s="42"/>
      <c r="K35" s="45"/>
      <c r="L35" s="44"/>
      <c r="M35" s="100"/>
      <c r="N35" s="100"/>
      <c r="O35" s="37"/>
      <c r="P35" s="31"/>
    </row>
    <row r="36" spans="1:16" s="36" customFormat="1" ht="14.25" customHeight="1">
      <c r="A36" s="31"/>
      <c r="B36" s="32"/>
      <c r="C36" s="32"/>
      <c r="D36" s="39"/>
      <c r="E36" s="30"/>
      <c r="F36" s="80"/>
      <c r="G36" s="81"/>
      <c r="H36" s="32"/>
      <c r="I36" s="32"/>
      <c r="J36" s="32"/>
      <c r="K36" s="129" t="s">
        <v>24</v>
      </c>
      <c r="L36" s="130"/>
      <c r="M36" s="101">
        <f>+M18+M32</f>
        <v>0</v>
      </c>
      <c r="N36" s="101">
        <f>+N18+N32</f>
        <v>0</v>
      </c>
      <c r="O36" s="37"/>
      <c r="P36" s="31"/>
    </row>
    <row r="37" spans="1:16" s="36" customFormat="1" ht="14.25" customHeight="1">
      <c r="A37" s="31"/>
      <c r="B37" s="29"/>
      <c r="C37" s="29"/>
      <c r="D37" s="121" t="s">
        <v>45</v>
      </c>
      <c r="E37" s="122"/>
      <c r="F37" s="88">
        <f>+F38</f>
        <v>0</v>
      </c>
      <c r="G37" s="88">
        <f>+G38</f>
        <v>0</v>
      </c>
      <c r="H37" s="32"/>
      <c r="I37" s="41"/>
      <c r="J37" s="42"/>
      <c r="K37" s="3"/>
      <c r="L37" s="43"/>
      <c r="M37" s="110"/>
      <c r="N37" s="110"/>
      <c r="O37" s="37"/>
      <c r="P37" s="31"/>
    </row>
    <row r="38" spans="1:16" s="36" customFormat="1" ht="14.25" customHeight="1">
      <c r="A38" s="31"/>
      <c r="B38" s="29">
        <v>16</v>
      </c>
      <c r="C38" s="29"/>
      <c r="D38" s="121" t="s">
        <v>18</v>
      </c>
      <c r="E38" s="122"/>
      <c r="F38" s="88">
        <f>+SUM(F39:F47)</f>
        <v>0</v>
      </c>
      <c r="G38" s="88">
        <f>+SUM(G39:G47)</f>
        <v>0</v>
      </c>
      <c r="H38" s="32"/>
      <c r="I38" s="29">
        <v>3</v>
      </c>
      <c r="J38" s="29"/>
      <c r="K38" s="30" t="s">
        <v>26</v>
      </c>
      <c r="L38" s="30"/>
      <c r="M38" s="106">
        <f>+M39</f>
        <v>0</v>
      </c>
      <c r="N38" s="106">
        <f>+N39</f>
        <v>0</v>
      </c>
      <c r="O38" s="37"/>
      <c r="P38" s="31"/>
    </row>
    <row r="39" spans="1:16" s="36" customFormat="1" ht="14.25" customHeight="1">
      <c r="A39" s="31"/>
      <c r="B39" s="32">
        <v>1605</v>
      </c>
      <c r="C39" s="32"/>
      <c r="D39" s="128" t="s">
        <v>19</v>
      </c>
      <c r="E39" s="125"/>
      <c r="F39" s="89">
        <v>0</v>
      </c>
      <c r="G39" s="90">
        <v>0</v>
      </c>
      <c r="H39" s="32"/>
      <c r="I39" s="26">
        <v>31</v>
      </c>
      <c r="J39" s="26"/>
      <c r="K39" s="25" t="s">
        <v>56</v>
      </c>
      <c r="L39" s="25"/>
      <c r="M39" s="106">
        <f>SUM(M40:M46)</f>
        <v>0</v>
      </c>
      <c r="N39" s="106">
        <f>SUM(N40:N46)</f>
        <v>0</v>
      </c>
      <c r="O39" s="37"/>
      <c r="P39" s="31"/>
    </row>
    <row r="40" spans="1:16" s="36" customFormat="1" ht="14.25" customHeight="1">
      <c r="A40" s="31"/>
      <c r="B40" s="32">
        <v>1635</v>
      </c>
      <c r="C40" s="32"/>
      <c r="D40" s="128" t="s">
        <v>37</v>
      </c>
      <c r="E40" s="125"/>
      <c r="F40" s="89">
        <v>0</v>
      </c>
      <c r="G40" s="90">
        <v>0</v>
      </c>
      <c r="H40" s="32"/>
      <c r="I40" s="23"/>
      <c r="J40" s="23"/>
      <c r="K40" s="44"/>
      <c r="L40" s="44"/>
      <c r="M40" s="102"/>
      <c r="N40" s="102"/>
      <c r="O40" s="37"/>
      <c r="P40" s="46">
        <f>+N36+N48</f>
        <v>0</v>
      </c>
    </row>
    <row r="41" spans="1:16" s="36" customFormat="1" ht="14.25" customHeight="1">
      <c r="A41" s="31"/>
      <c r="B41" s="32">
        <v>1640</v>
      </c>
      <c r="C41" s="32"/>
      <c r="D41" s="128" t="s">
        <v>20</v>
      </c>
      <c r="E41" s="125"/>
      <c r="F41" s="89">
        <v>0</v>
      </c>
      <c r="G41" s="90">
        <v>0</v>
      </c>
      <c r="H41" s="32"/>
      <c r="I41" s="23">
        <v>3105</v>
      </c>
      <c r="J41" s="23"/>
      <c r="K41" s="44" t="s">
        <v>28</v>
      </c>
      <c r="L41" s="44"/>
      <c r="M41" s="100">
        <v>0</v>
      </c>
      <c r="N41" s="100">
        <v>0</v>
      </c>
      <c r="O41" s="37"/>
      <c r="P41" s="31"/>
    </row>
    <row r="42" spans="1:16" s="36" customFormat="1" ht="14.25" customHeight="1">
      <c r="A42" s="31"/>
      <c r="B42" s="32">
        <v>1650</v>
      </c>
      <c r="C42" s="32"/>
      <c r="D42" s="128" t="s">
        <v>21</v>
      </c>
      <c r="E42" s="125"/>
      <c r="F42" s="89">
        <v>0</v>
      </c>
      <c r="G42" s="90">
        <v>0</v>
      </c>
      <c r="H42" s="32"/>
      <c r="I42" s="23"/>
      <c r="J42" s="23"/>
      <c r="K42" s="44"/>
      <c r="L42" s="44"/>
      <c r="M42" s="102"/>
      <c r="N42" s="102"/>
      <c r="O42" s="37"/>
      <c r="P42" s="31"/>
    </row>
    <row r="43" spans="1:16" s="36" customFormat="1" ht="14.25" customHeight="1">
      <c r="A43" s="31"/>
      <c r="B43" s="32">
        <v>1655</v>
      </c>
      <c r="C43" s="32"/>
      <c r="D43" s="128" t="s">
        <v>22</v>
      </c>
      <c r="E43" s="125"/>
      <c r="F43" s="89">
        <v>0</v>
      </c>
      <c r="G43" s="90">
        <v>0</v>
      </c>
      <c r="H43" s="32"/>
      <c r="I43" s="23">
        <v>3110</v>
      </c>
      <c r="J43" s="23"/>
      <c r="K43" s="44" t="s">
        <v>57</v>
      </c>
      <c r="L43" s="44"/>
      <c r="M43" s="100">
        <v>0</v>
      </c>
      <c r="N43" s="100">
        <v>0</v>
      </c>
      <c r="O43" s="37"/>
      <c r="P43" s="31"/>
    </row>
    <row r="44" spans="1:16" s="36" customFormat="1" ht="14.25" customHeight="1">
      <c r="A44" s="31"/>
      <c r="B44" s="32">
        <v>1665</v>
      </c>
      <c r="C44" s="32"/>
      <c r="D44" s="128" t="s">
        <v>23</v>
      </c>
      <c r="E44" s="125"/>
      <c r="F44" s="89">
        <v>0</v>
      </c>
      <c r="G44" s="90">
        <v>0</v>
      </c>
      <c r="H44" s="32"/>
      <c r="I44" s="23"/>
      <c r="J44" s="23"/>
      <c r="K44" s="44"/>
      <c r="L44" s="44"/>
      <c r="M44" s="111"/>
      <c r="N44" s="111"/>
      <c r="O44" s="37"/>
      <c r="P44" s="31"/>
    </row>
    <row r="45" spans="1:16" s="36" customFormat="1" ht="14.25" customHeight="1">
      <c r="A45" s="31"/>
      <c r="B45" s="32">
        <v>1670</v>
      </c>
      <c r="C45" s="32"/>
      <c r="D45" s="128" t="s">
        <v>38</v>
      </c>
      <c r="E45" s="125"/>
      <c r="F45" s="89">
        <v>0</v>
      </c>
      <c r="G45" s="90">
        <v>0</v>
      </c>
      <c r="H45" s="32"/>
      <c r="I45" s="23">
        <v>3145</v>
      </c>
      <c r="J45" s="23"/>
      <c r="K45" s="44" t="s">
        <v>58</v>
      </c>
      <c r="L45" s="44"/>
      <c r="M45" s="103">
        <v>0</v>
      </c>
      <c r="N45" s="103">
        <v>0</v>
      </c>
      <c r="O45" s="37"/>
      <c r="P45" s="31"/>
    </row>
    <row r="46" spans="1:16" s="36" customFormat="1" ht="14.25" customHeight="1">
      <c r="A46" s="31"/>
      <c r="B46" s="32">
        <v>1675</v>
      </c>
      <c r="C46" s="32"/>
      <c r="D46" s="128" t="s">
        <v>25</v>
      </c>
      <c r="E46" s="125"/>
      <c r="F46" s="89">
        <v>0</v>
      </c>
      <c r="G46" s="90">
        <v>0</v>
      </c>
      <c r="H46" s="32"/>
      <c r="I46" s="23"/>
      <c r="J46" s="23"/>
      <c r="K46" s="44"/>
      <c r="L46" s="44"/>
      <c r="M46" s="112"/>
      <c r="N46" s="112"/>
      <c r="O46" s="37"/>
      <c r="P46" s="31"/>
    </row>
    <row r="47" spans="1:16" s="15" customFormat="1" ht="14.25" customHeight="1">
      <c r="A47" s="22"/>
      <c r="B47" s="32">
        <v>1685</v>
      </c>
      <c r="C47" s="32"/>
      <c r="D47" s="128" t="s">
        <v>39</v>
      </c>
      <c r="E47" s="125"/>
      <c r="F47" s="89">
        <v>0</v>
      </c>
      <c r="G47" s="90">
        <v>0</v>
      </c>
      <c r="H47" s="23"/>
      <c r="I47" s="23"/>
      <c r="J47" s="23"/>
      <c r="K47" s="44"/>
      <c r="L47" s="44"/>
      <c r="M47" s="111"/>
      <c r="N47" s="111"/>
      <c r="O47" s="27"/>
      <c r="P47" s="22"/>
    </row>
    <row r="48" spans="1:16" s="15" customFormat="1" ht="14.25" customHeight="1" thickBot="1">
      <c r="A48" s="22"/>
      <c r="B48" s="23"/>
      <c r="C48" s="47"/>
      <c r="D48" s="48"/>
      <c r="E48" s="49"/>
      <c r="F48" s="91"/>
      <c r="G48" s="91"/>
      <c r="H48" s="23"/>
      <c r="I48" s="23"/>
      <c r="J48" s="23"/>
      <c r="K48" s="139" t="s">
        <v>30</v>
      </c>
      <c r="L48" s="139"/>
      <c r="M48" s="105">
        <f>SUM(M40:M46)</f>
        <v>0</v>
      </c>
      <c r="N48" s="105">
        <f>SUM(N40:N46)</f>
        <v>0</v>
      </c>
      <c r="O48" s="27"/>
      <c r="P48" s="22"/>
    </row>
    <row r="49" spans="1:17" s="15" customFormat="1" ht="14.25" customHeight="1" thickTop="1">
      <c r="A49" s="22"/>
      <c r="B49" s="26">
        <v>19</v>
      </c>
      <c r="C49" s="26"/>
      <c r="D49" s="133" t="s">
        <v>27</v>
      </c>
      <c r="E49" s="133"/>
      <c r="F49" s="92">
        <f>+F51</f>
        <v>0</v>
      </c>
      <c r="G49" s="92">
        <f>+G51</f>
        <v>0</v>
      </c>
      <c r="H49" s="23"/>
      <c r="I49" s="23"/>
      <c r="J49" s="23"/>
      <c r="K49" s="25"/>
      <c r="L49" s="25"/>
      <c r="M49" s="106"/>
      <c r="N49" s="106"/>
      <c r="O49" s="27"/>
      <c r="P49" s="22"/>
      <c r="Q49" s="50"/>
    </row>
    <row r="50" spans="1:16" s="15" customFormat="1" ht="14.25" customHeight="1" thickBot="1">
      <c r="A50" s="22"/>
      <c r="B50" s="23"/>
      <c r="C50" s="47"/>
      <c r="D50" s="128"/>
      <c r="E50" s="132"/>
      <c r="F50" s="93"/>
      <c r="G50" s="94"/>
      <c r="H50" s="47"/>
      <c r="I50" s="23"/>
      <c r="J50" s="51"/>
      <c r="K50" s="139"/>
      <c r="L50" s="139"/>
      <c r="M50" s="105"/>
      <c r="N50" s="105"/>
      <c r="O50" s="27"/>
      <c r="P50" s="52"/>
    </row>
    <row r="51" spans="1:16" s="15" customFormat="1" ht="14.25" customHeight="1" thickTop="1">
      <c r="A51" s="22"/>
      <c r="B51" s="23">
        <v>1970</v>
      </c>
      <c r="C51" s="23"/>
      <c r="D51" s="128" t="s">
        <v>29</v>
      </c>
      <c r="E51" s="125"/>
      <c r="F51" s="89">
        <v>0</v>
      </c>
      <c r="G51" s="90">
        <v>0</v>
      </c>
      <c r="H51" s="23"/>
      <c r="I51" s="23"/>
      <c r="J51" s="53"/>
      <c r="K51" s="54"/>
      <c r="L51" s="44"/>
      <c r="M51" s="111"/>
      <c r="N51" s="111"/>
      <c r="O51" s="27"/>
      <c r="P51" s="55"/>
    </row>
    <row r="52" spans="1:16" s="15" customFormat="1" ht="14.25" customHeight="1" thickBot="1">
      <c r="A52" s="22"/>
      <c r="B52" s="23"/>
      <c r="C52" s="47"/>
      <c r="D52" s="48"/>
      <c r="E52" s="56"/>
      <c r="F52" s="95"/>
      <c r="G52" s="96"/>
      <c r="H52" s="23"/>
      <c r="I52" s="23"/>
      <c r="J52" s="53"/>
      <c r="K52" s="24"/>
      <c r="L52" s="25"/>
      <c r="M52" s="106"/>
      <c r="N52" s="106"/>
      <c r="O52" s="27"/>
      <c r="P52" s="22"/>
    </row>
    <row r="53" spans="1:16" s="15" customFormat="1" ht="14.25" customHeight="1" thickBot="1" thickTop="1">
      <c r="A53" s="22"/>
      <c r="B53" s="57"/>
      <c r="C53" s="58"/>
      <c r="D53" s="140" t="s">
        <v>31</v>
      </c>
      <c r="E53" s="140"/>
      <c r="F53" s="97">
        <f>+F49+F38+F33+F27+F20</f>
        <v>0</v>
      </c>
      <c r="G53" s="98">
        <f>+G49+G37+G33+G27+G20</f>
        <v>0</v>
      </c>
      <c r="H53" s="59"/>
      <c r="I53" s="59"/>
      <c r="J53" s="60"/>
      <c r="K53" s="141" t="s">
        <v>32</v>
      </c>
      <c r="L53" s="142"/>
      <c r="M53" s="105">
        <f>+M36+M48</f>
        <v>0</v>
      </c>
      <c r="N53" s="105">
        <f>+N36+N48</f>
        <v>0</v>
      </c>
      <c r="O53" s="27"/>
      <c r="P53" s="61"/>
    </row>
    <row r="54" spans="1:16" s="15" customFormat="1" ht="18" customHeight="1" thickTop="1">
      <c r="A54" s="62"/>
      <c r="B54" s="63"/>
      <c r="C54" s="62"/>
      <c r="D54" s="62"/>
      <c r="E54" s="64"/>
      <c r="F54" s="64"/>
      <c r="G54" s="65"/>
      <c r="H54" s="62"/>
      <c r="I54" s="62"/>
      <c r="J54" s="62"/>
      <c r="K54" s="62"/>
      <c r="L54" s="62"/>
      <c r="M54" s="62"/>
      <c r="N54" s="66"/>
      <c r="O54" s="21"/>
      <c r="P54" s="21"/>
    </row>
    <row r="55" spans="1:17" s="15" customFormat="1" ht="18" customHeight="1">
      <c r="A55" s="62"/>
      <c r="B55" s="63"/>
      <c r="C55" s="62"/>
      <c r="D55" s="62"/>
      <c r="E55" s="64"/>
      <c r="F55" s="64"/>
      <c r="G55" s="65"/>
      <c r="H55" s="62"/>
      <c r="I55" s="62"/>
      <c r="J55" s="62"/>
      <c r="K55" s="62"/>
      <c r="L55" s="62"/>
      <c r="N55" s="66"/>
      <c r="O55" s="21"/>
      <c r="P55" s="67">
        <f>+M53-F53</f>
        <v>0</v>
      </c>
      <c r="Q55" s="68">
        <f>+N53-G53</f>
        <v>0</v>
      </c>
    </row>
    <row r="56" spans="1:16" s="15" customFormat="1" ht="18" customHeight="1">
      <c r="A56" s="62"/>
      <c r="B56" s="63"/>
      <c r="C56" s="62"/>
      <c r="D56" s="62"/>
      <c r="E56" s="64"/>
      <c r="F56" s="64"/>
      <c r="G56" s="65"/>
      <c r="H56" s="62"/>
      <c r="I56" s="62"/>
      <c r="J56" s="62"/>
      <c r="K56" s="62"/>
      <c r="L56" s="62"/>
      <c r="M56" s="62"/>
      <c r="N56" s="66"/>
      <c r="O56" s="21"/>
      <c r="P56" s="21"/>
    </row>
    <row r="57" spans="1:16" s="15" customFormat="1" ht="18" customHeight="1">
      <c r="A57" s="62"/>
      <c r="B57" s="63"/>
      <c r="C57" s="62"/>
      <c r="D57" s="62"/>
      <c r="E57" s="64"/>
      <c r="F57" s="64"/>
      <c r="G57" s="65"/>
      <c r="H57" s="62"/>
      <c r="I57" s="62"/>
      <c r="J57" s="62"/>
      <c r="K57" s="62"/>
      <c r="L57" s="62"/>
      <c r="M57" s="62"/>
      <c r="N57" s="66"/>
      <c r="O57" s="21"/>
      <c r="P57" s="21"/>
    </row>
    <row r="58" spans="1:16" s="15" customFormat="1" ht="18" customHeight="1">
      <c r="A58" s="62"/>
      <c r="B58" s="63"/>
      <c r="C58" s="62"/>
      <c r="D58" s="62"/>
      <c r="E58" s="64"/>
      <c r="F58" s="64"/>
      <c r="G58" s="65"/>
      <c r="H58" s="62"/>
      <c r="I58" s="62"/>
      <c r="J58" s="62"/>
      <c r="K58" s="62"/>
      <c r="L58" s="62"/>
      <c r="M58" s="62"/>
      <c r="N58" s="66"/>
      <c r="O58" s="21"/>
      <c r="P58" s="21"/>
    </row>
    <row r="59" spans="1:15" s="15" customFormat="1" ht="18" customHeight="1">
      <c r="A59" s="62" t="s">
        <v>33</v>
      </c>
      <c r="B59" s="135" t="s">
        <v>63</v>
      </c>
      <c r="C59" s="135"/>
      <c r="D59" s="135"/>
      <c r="E59" s="135"/>
      <c r="F59" s="135"/>
      <c r="G59" s="135"/>
      <c r="H59" s="69"/>
      <c r="I59" s="115" t="s">
        <v>34</v>
      </c>
      <c r="J59" s="115"/>
      <c r="K59" s="115"/>
      <c r="L59" s="115"/>
      <c r="M59" s="115"/>
      <c r="N59" s="115"/>
      <c r="O59" s="21"/>
    </row>
    <row r="60" spans="1:15" s="15" customFormat="1" ht="18" customHeight="1">
      <c r="A60" s="62"/>
      <c r="B60" s="136" t="s">
        <v>66</v>
      </c>
      <c r="C60" s="136"/>
      <c r="D60" s="136"/>
      <c r="E60" s="136"/>
      <c r="F60" s="136"/>
      <c r="G60" s="136"/>
      <c r="H60" s="70"/>
      <c r="I60" s="115" t="s">
        <v>66</v>
      </c>
      <c r="J60" s="115"/>
      <c r="K60" s="115"/>
      <c r="L60" s="115"/>
      <c r="M60" s="115"/>
      <c r="N60" s="115"/>
      <c r="O60" s="21"/>
    </row>
    <row r="61" spans="1:15" s="15" customFormat="1" ht="18" customHeight="1">
      <c r="A61" s="62"/>
      <c r="B61" s="137" t="s">
        <v>64</v>
      </c>
      <c r="C61" s="137"/>
      <c r="D61" s="137"/>
      <c r="E61" s="137"/>
      <c r="F61" s="137"/>
      <c r="G61" s="137"/>
      <c r="H61" s="71"/>
      <c r="I61" s="115" t="s">
        <v>65</v>
      </c>
      <c r="J61" s="115"/>
      <c r="K61" s="115"/>
      <c r="L61" s="115"/>
      <c r="M61" s="115"/>
      <c r="N61" s="115"/>
      <c r="O61" s="21"/>
    </row>
    <row r="62" spans="1:15" s="15" customFormat="1" ht="18" customHeight="1">
      <c r="A62" s="62"/>
      <c r="B62" s="137" t="s">
        <v>67</v>
      </c>
      <c r="C62" s="137"/>
      <c r="D62" s="137"/>
      <c r="E62" s="137"/>
      <c r="F62" s="137"/>
      <c r="G62" s="137"/>
      <c r="H62" s="71"/>
      <c r="I62" s="115" t="s">
        <v>68</v>
      </c>
      <c r="J62" s="115"/>
      <c r="K62" s="115"/>
      <c r="L62" s="115"/>
      <c r="M62" s="115"/>
      <c r="N62" s="115"/>
      <c r="O62" s="21"/>
    </row>
    <row r="63" spans="1:16" s="15" customFormat="1" ht="18" customHeight="1">
      <c r="A63" s="62"/>
      <c r="B63" s="21"/>
      <c r="C63" s="21"/>
      <c r="D63" s="21"/>
      <c r="E63" s="6"/>
      <c r="F63" s="6"/>
      <c r="G63" s="21"/>
      <c r="H63" s="21"/>
      <c r="I63" s="21"/>
      <c r="J63" s="21"/>
      <c r="K63" s="21"/>
      <c r="L63" s="21"/>
      <c r="M63" s="21"/>
      <c r="N63" s="72"/>
      <c r="O63" s="21"/>
      <c r="P63" s="21"/>
    </row>
    <row r="64" spans="1:16" s="15" customFormat="1" ht="18" customHeight="1">
      <c r="A64" s="62"/>
      <c r="B64" s="21"/>
      <c r="C64" s="21"/>
      <c r="D64" s="21"/>
      <c r="E64" s="6"/>
      <c r="F64" s="6"/>
      <c r="G64" s="21"/>
      <c r="H64" s="21"/>
      <c r="I64" s="21"/>
      <c r="J64" s="21"/>
      <c r="K64" s="21"/>
      <c r="L64" s="21"/>
      <c r="M64" s="21"/>
      <c r="N64" s="72"/>
      <c r="O64" s="21"/>
      <c r="P64" s="21"/>
    </row>
    <row r="65" spans="1:16" s="15" customFormat="1" ht="18" customHeight="1">
      <c r="A65" s="62"/>
      <c r="B65" s="21"/>
      <c r="C65" s="21"/>
      <c r="D65" s="21"/>
      <c r="E65" s="6"/>
      <c r="F65" s="6"/>
      <c r="G65" s="21"/>
      <c r="H65" s="21"/>
      <c r="I65" s="21"/>
      <c r="J65" s="21"/>
      <c r="K65" s="21"/>
      <c r="L65" s="21"/>
      <c r="M65" s="21"/>
      <c r="N65" s="72"/>
      <c r="O65" s="21"/>
      <c r="P65" s="21"/>
    </row>
    <row r="66" spans="1:16" s="15" customFormat="1" ht="18" customHeight="1">
      <c r="A66" s="62"/>
      <c r="B66" s="21"/>
      <c r="C66" s="21"/>
      <c r="D66" s="21"/>
      <c r="E66" s="6"/>
      <c r="F66" s="6"/>
      <c r="G66" s="21"/>
      <c r="H66" s="21"/>
      <c r="I66" s="21"/>
      <c r="J66" s="21"/>
      <c r="K66" s="21"/>
      <c r="L66" s="21"/>
      <c r="M66" s="21"/>
      <c r="N66" s="72"/>
      <c r="O66" s="21"/>
      <c r="P66" s="21"/>
    </row>
    <row r="67" spans="1:16" s="15" customFormat="1" ht="18" customHeight="1">
      <c r="A67" s="62"/>
      <c r="B67" s="21"/>
      <c r="C67" s="21"/>
      <c r="D67" s="21"/>
      <c r="E67" s="6"/>
      <c r="F67" s="6"/>
      <c r="G67" s="21"/>
      <c r="H67" s="21"/>
      <c r="I67" s="21"/>
      <c r="J67" s="21"/>
      <c r="K67" s="21"/>
      <c r="L67" s="21"/>
      <c r="M67" s="21"/>
      <c r="N67" s="72"/>
      <c r="O67" s="21"/>
      <c r="P67" s="21"/>
    </row>
    <row r="68" spans="1:14" s="15" customFormat="1" ht="18" customHeight="1">
      <c r="A68" s="62"/>
      <c r="B68" s="115" t="s">
        <v>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2:15" s="15" customFormat="1" ht="15.75">
      <c r="B69" s="134" t="s">
        <v>70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21"/>
    </row>
    <row r="70" spans="2:15" s="15" customFormat="1" ht="15.75">
      <c r="B70" s="134" t="s">
        <v>48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21"/>
    </row>
    <row r="71" spans="2:15" s="15" customFormat="1" ht="15.75">
      <c r="B71" s="134" t="s">
        <v>69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21"/>
    </row>
    <row r="72" spans="2:15" s="15" customFormat="1" ht="15.75">
      <c r="B72" s="21"/>
      <c r="C72" s="21"/>
      <c r="D72" s="21"/>
      <c r="E72" s="6"/>
      <c r="F72" s="6"/>
      <c r="G72" s="21"/>
      <c r="H72" s="21"/>
      <c r="I72" s="21"/>
      <c r="J72" s="21"/>
      <c r="K72" s="21"/>
      <c r="L72" s="21"/>
      <c r="M72" s="72"/>
      <c r="N72" s="21"/>
      <c r="O72" s="21"/>
    </row>
    <row r="73" spans="15:16" ht="15.75">
      <c r="O73" s="21"/>
      <c r="P73" s="21"/>
    </row>
    <row r="74" spans="15:16" ht="15.75">
      <c r="O74" s="21"/>
      <c r="P74" s="21"/>
    </row>
  </sheetData>
  <sheetProtection/>
  <mergeCells count="72">
    <mergeCell ref="B12:N12"/>
    <mergeCell ref="B10:N10"/>
    <mergeCell ref="B9:N9"/>
    <mergeCell ref="B11:N11"/>
    <mergeCell ref="B69:N69"/>
    <mergeCell ref="B70:N70"/>
    <mergeCell ref="K48:L48"/>
    <mergeCell ref="K50:L50"/>
    <mergeCell ref="D53:E53"/>
    <mergeCell ref="K53:L53"/>
    <mergeCell ref="B71:N71"/>
    <mergeCell ref="I59:N59"/>
    <mergeCell ref="I60:N60"/>
    <mergeCell ref="I61:N61"/>
    <mergeCell ref="B59:G59"/>
    <mergeCell ref="B60:G60"/>
    <mergeCell ref="B61:G61"/>
    <mergeCell ref="B62:G62"/>
    <mergeCell ref="I62:N62"/>
    <mergeCell ref="B68:N68"/>
    <mergeCell ref="D50:E50"/>
    <mergeCell ref="D51:E51"/>
    <mergeCell ref="D43:E43"/>
    <mergeCell ref="D44:E44"/>
    <mergeCell ref="D45:E45"/>
    <mergeCell ref="D46:E46"/>
    <mergeCell ref="D47:E47"/>
    <mergeCell ref="D49:E49"/>
    <mergeCell ref="D31:E31"/>
    <mergeCell ref="D38:E38"/>
    <mergeCell ref="D39:E39"/>
    <mergeCell ref="D40:E40"/>
    <mergeCell ref="D41:E41"/>
    <mergeCell ref="D42:E42"/>
    <mergeCell ref="D32:E32"/>
    <mergeCell ref="D33:E33"/>
    <mergeCell ref="D34:E34"/>
    <mergeCell ref="D35:E35"/>
    <mergeCell ref="K26:L26"/>
    <mergeCell ref="D27:E27"/>
    <mergeCell ref="K27:L27"/>
    <mergeCell ref="D28:E28"/>
    <mergeCell ref="K36:L36"/>
    <mergeCell ref="D37:E37"/>
    <mergeCell ref="D29:E29"/>
    <mergeCell ref="K29:L29"/>
    <mergeCell ref="D30:E30"/>
    <mergeCell ref="K30:L30"/>
    <mergeCell ref="D23:E23"/>
    <mergeCell ref="K23:L23"/>
    <mergeCell ref="D24:E24"/>
    <mergeCell ref="K24:L24"/>
    <mergeCell ref="D25:E25"/>
    <mergeCell ref="K25:L25"/>
    <mergeCell ref="D18:E18"/>
    <mergeCell ref="K18:L18"/>
    <mergeCell ref="D20:E20"/>
    <mergeCell ref="D21:E21"/>
    <mergeCell ref="D22:E22"/>
    <mergeCell ref="K22:L22"/>
    <mergeCell ref="D15:E15"/>
    <mergeCell ref="K15:L15"/>
    <mergeCell ref="D16:E16"/>
    <mergeCell ref="K16:L16"/>
    <mergeCell ref="D17:E17"/>
    <mergeCell ref="K17:L17"/>
    <mergeCell ref="B1:D4"/>
    <mergeCell ref="E1:M1"/>
    <mergeCell ref="E2:M2"/>
    <mergeCell ref="E3:M3"/>
    <mergeCell ref="E4:M4"/>
    <mergeCell ref="B5:O5"/>
  </mergeCells>
  <printOptions horizontalCentered="1" verticalCentered="1"/>
  <pageMargins left="0.354330708661417" right="0.393700787401575" top="0.275590551181102" bottom="0.47244094488189" header="0" footer="0"/>
  <pageSetup fitToHeight="1" fitToWidth="1" orientation="portrait" scale="57" r:id="rId2"/>
  <colBreaks count="1" manualBreakCount="1">
    <brk id="14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itboy</dc:creator>
  <cp:keywords/>
  <dc:description/>
  <cp:lastModifiedBy>Usuaro</cp:lastModifiedBy>
  <cp:lastPrinted>2019-03-06T17:02:14Z</cp:lastPrinted>
  <dcterms:created xsi:type="dcterms:W3CDTF">2012-12-17T17:10:06Z</dcterms:created>
  <dcterms:modified xsi:type="dcterms:W3CDTF">2019-03-20T21:22:54Z</dcterms:modified>
  <cp:category/>
  <cp:version/>
  <cp:contentType/>
  <cp:contentStatus/>
</cp:coreProperties>
</file>